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0992\Desktop\◎劣化状況評価業務資料\Ｒ３吉耕　震災対策　徳島２１　ため池劣化状況評価１業務\ＰＰＩ\"/>
    </mc:Choice>
  </mc:AlternateContent>
  <bookViews>
    <workbookView xWindow="0" yWindow="0" windowWidth="2370" windowHeight="105"/>
  </bookViews>
  <sheets>
    <sheet name="業務委託費内訳書" sheetId="2" r:id="rId1"/>
  </sheets>
  <definedNames>
    <definedName name="_xlnm.Print_Area" localSheetId="0">業務委託費内訳書!$A$1:$G$45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9" i="2" s="1"/>
  <c r="G38" i="2" s="1"/>
  <c r="G37" i="2" s="1"/>
  <c r="G36" i="2" s="1"/>
  <c r="G33" i="2"/>
  <c r="G32" i="2" s="1"/>
  <c r="G31" i="2" s="1"/>
  <c r="G30" i="2" s="1"/>
  <c r="G27" i="2"/>
  <c r="G16" i="2"/>
  <c r="G15" i="2" s="1"/>
  <c r="G14" i="2" s="1"/>
  <c r="G13" i="2" s="1"/>
  <c r="G12" i="2" s="1"/>
  <c r="G11" i="2" s="1"/>
  <c r="G10" i="2" s="1"/>
  <c r="G44" i="2" s="1"/>
  <c r="G45" i="2" s="1"/>
</calcChain>
</file>

<file path=xl/sharedStrings.xml><?xml version="1.0" encoding="utf-8"?>
<sst xmlns="http://schemas.openxmlformats.org/spreadsheetml/2006/main" count="85" uniqueCount="46">
  <si>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</si>
  <si>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</si>
  <si>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</si>
  <si>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</si>
  <si>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</si>
  <si>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</si>
  <si>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</si>
  <si>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</si>
  <si>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</si>
  <si>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</si>
  <si>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</si>
  <si>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Ｒ３吉耕　震災対策　徳島２１　ため池劣化状況評価１業務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</si>
  <si>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</si>
  <si>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</si>
  <si>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</si>
  <si>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</si>
  <si>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</si>
  <si>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</si>
  <si>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</si>
  <si>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作業準備
_x000D_</t>
  </si>
  <si>
    <t>堤体変状調査（断面変形率）
_x000D_</t>
  </si>
  <si>
    <t>箇所</t>
  </si>
  <si>
    <t>堤体変状調査（断面変形率以外）
_x000D_</t>
  </si>
  <si>
    <t>堤体等漏水調査
_x000D_</t>
  </si>
  <si>
    <t>洪水吐き変状調査
_x000D_コンクリート構造の場合</t>
  </si>
  <si>
    <t>取水放流設備変状調査
_x000D_</t>
  </si>
  <si>
    <t>貯水池斜面及び地山法面の変状調査
_x000D_</t>
  </si>
  <si>
    <t>ゲート等機械設備の変状調査
_x000D_健全土指標に基づき評価する場合</t>
  </si>
  <si>
    <t>劣化状況評価総括表作成
_x000D_</t>
  </si>
  <si>
    <t>点検とりまとめ
_x000D_</t>
  </si>
  <si>
    <t>打合せ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</si>
  <si>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</si>
  <si>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</si>
  <si>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</si>
  <si>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</si>
  <si>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その他
_x000D_</t>
  </si>
  <si>
    <t>電子納品版業務報告書作成
_x000D_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</si>
  <si>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</si>
  <si>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</si>
  <si>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</si>
  <si>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</si>
  <si>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旅費交通費（調査）
_x000D_</t>
  </si>
  <si>
    <t>打合せ (調査旅費・交通費)
_x000D_</t>
  </si>
  <si>
    <t>施工管理費
_x000D_</t>
  </si>
  <si>
    <t>諸経費
_x000D_</t>
  </si>
  <si>
    <t>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</si>
</sst>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+G11+G43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+G12+G36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+G13+G30+G35</f>
        <v>0</v>
      </c>
      <c r="H12" s="2"/>
      <c r="I12" s="21">
        <v>3</v>
      </c>
      <c r="J12" s="21"/>
    </row>
    <row r="13" spans="1:10" ht="42" customHeight="1">
      <c r="A13" s="30" t="s">
        <v>18</v>
      </c>
      <c r="B13" s="28"/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1" t="s">
        <v>18</v>
      </c>
      <c r="C14" s="28"/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1" t="s">
        <v>18</v>
      </c>
      <c r="D15" s="29"/>
      <c r="E15" s="18" t="s">
        <v>15</v>
      </c>
      <c r="F15" s="19">
        <v>1</v>
      </c>
      <c r="G15" s="20">
        <f>+G16+G27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2" t="s">
        <v>18</v>
      </c>
      <c r="E16" s="18" t="s">
        <v>15</v>
      </c>
      <c r="F16" s="19">
        <v>1</v>
      </c>
      <c r="G16" s="20">
        <f>+G17+G18+G19+G20+G21+G22+G23+G24+G25+G26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19</v>
      </c>
      <c r="E17" s="18" t="s">
        <v>15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20</v>
      </c>
      <c r="E18" s="18" t="s">
        <v>21</v>
      </c>
      <c r="F18" s="19">
        <v>26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22</v>
      </c>
      <c r="E19" s="18" t="s">
        <v>21</v>
      </c>
      <c r="F19" s="19">
        <v>26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23</v>
      </c>
      <c r="E20" s="18" t="s">
        <v>21</v>
      </c>
      <c r="F20" s="19">
        <v>26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24</v>
      </c>
      <c r="E21" s="18" t="s">
        <v>21</v>
      </c>
      <c r="F21" s="19">
        <v>26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25</v>
      </c>
      <c r="E22" s="18" t="s">
        <v>21</v>
      </c>
      <c r="F22" s="19">
        <v>26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26</v>
      </c>
      <c r="E23" s="18" t="s">
        <v>21</v>
      </c>
      <c r="F23" s="19">
        <v>26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27</v>
      </c>
      <c r="E24" s="18" t="s">
        <v>21</v>
      </c>
      <c r="F24" s="19">
        <v>26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28</v>
      </c>
      <c r="E25" s="18" t="s">
        <v>21</v>
      </c>
      <c r="F25" s="19">
        <v>26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29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30</v>
      </c>
      <c r="E27" s="18" t="s">
        <v>15</v>
      </c>
      <c r="F27" s="19">
        <v>1</v>
      </c>
      <c r="G27" s="20">
        <f>+G28+G29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31</v>
      </c>
      <c r="E28" s="18" t="s">
        <v>32</v>
      </c>
      <c r="F28" s="19">
        <v>2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33</v>
      </c>
      <c r="E29" s="18" t="s">
        <v>32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30" t="s">
        <v>34</v>
      </c>
      <c r="B30" s="28"/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>
      <c r="A31" s="16"/>
      <c r="B31" s="31" t="s">
        <v>34</v>
      </c>
      <c r="C31" s="28"/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1" t="s">
        <v>34</v>
      </c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35</v>
      </c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36</v>
      </c>
      <c r="E34" s="18" t="s">
        <v>15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30" t="s">
        <v>37</v>
      </c>
      <c r="B35" s="28"/>
      <c r="C35" s="28"/>
      <c r="D35" s="29"/>
      <c r="E35" s="18" t="s">
        <v>15</v>
      </c>
      <c r="F35" s="19">
        <v>1</v>
      </c>
      <c r="G35" s="33"/>
      <c r="H35" s="2"/>
      <c r="I35" s="21">
        <v>26</v>
      </c>
      <c r="J35" s="21"/>
    </row>
    <row r="36" spans="1:10" ht="42" customHeight="1">
      <c r="A36" s="30" t="s">
        <v>38</v>
      </c>
      <c r="B36" s="28"/>
      <c r="C36" s="28"/>
      <c r="D36" s="29"/>
      <c r="E36" s="18" t="s">
        <v>15</v>
      </c>
      <c r="F36" s="19">
        <v>1</v>
      </c>
      <c r="G36" s="20">
        <f>+G37+G42</f>
        <v>0</v>
      </c>
      <c r="H36" s="2"/>
      <c r="I36" s="21">
        <v>27</v>
      </c>
      <c r="J36" s="21"/>
    </row>
    <row r="37" spans="1:10" ht="42" customHeight="1">
      <c r="A37" s="30" t="s">
        <v>39</v>
      </c>
      <c r="B37" s="28"/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1</v>
      </c>
    </row>
    <row r="38" spans="1:10" ht="42" customHeight="1">
      <c r="A38" s="16"/>
      <c r="B38" s="31" t="s">
        <v>40</v>
      </c>
      <c r="C38" s="28"/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1" t="s">
        <v>40</v>
      </c>
      <c r="D39" s="29"/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41</v>
      </c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42</v>
      </c>
      <c r="E41" s="18" t="s">
        <v>32</v>
      </c>
      <c r="F41" s="19">
        <v>3</v>
      </c>
      <c r="G41" s="33"/>
      <c r="H41" s="2"/>
      <c r="I41" s="21">
        <v>32</v>
      </c>
      <c r="J41" s="21">
        <v>4</v>
      </c>
    </row>
    <row r="42" spans="1:10" ht="42" customHeight="1">
      <c r="A42" s="30" t="s">
        <v>43</v>
      </c>
      <c r="B42" s="28"/>
      <c r="C42" s="28"/>
      <c r="D42" s="29"/>
      <c r="E42" s="18" t="s">
        <v>15</v>
      </c>
      <c r="F42" s="19">
        <v>1</v>
      </c>
      <c r="G42" s="33"/>
      <c r="H42" s="2"/>
      <c r="I42" s="21">
        <v>33</v>
      </c>
      <c r="J42" s="21"/>
    </row>
    <row r="43" spans="1:10" ht="42" customHeight="1">
      <c r="A43" s="30" t="s">
        <v>44</v>
      </c>
      <c r="B43" s="28"/>
      <c r="C43" s="28"/>
      <c r="D43" s="29"/>
      <c r="E43" s="18" t="s">
        <v>15</v>
      </c>
      <c r="F43" s="19">
        <v>1</v>
      </c>
      <c r="G43" s="33"/>
      <c r="H43" s="2"/>
      <c r="I43" s="21">
        <v>34</v>
      </c>
      <c r="J43" s="21"/>
    </row>
    <row r="44" spans="1:10" ht="42" customHeight="1">
      <c r="A44" s="34" t="s">
        <v>45</v>
      </c>
      <c r="B44" s="35"/>
      <c r="C44" s="35"/>
      <c r="D44" s="36"/>
      <c r="E44" s="37" t="s">
        <v>15</v>
      </c>
      <c r="F44" s="38">
        <v>1</v>
      </c>
      <c r="G44" s="39">
        <f>+G10</f>
        <v>0</v>
      </c>
      <c r="H44" s="40"/>
      <c r="I44" s="41">
        <v>35</v>
      </c>
      <c r="J44" s="41">
        <v>30</v>
      </c>
    </row>
    <row r="45" spans="1:10" ht="42" customHeight="1">
      <c r="A45" s="22" t="s">
        <v>9</v>
      </c>
      <c r="B45" s="23"/>
      <c r="C45" s="23"/>
      <c r="D45" s="24"/>
      <c r="E45" s="25" t="s">
        <v>10</v>
      </c>
      <c r="F45" s="26" t="s">
        <v>10</v>
      </c>
      <c r="G45" s="27">
        <f>G44</f>
        <v>0</v>
      </c>
      <c r="I45" s="21">
        <v>36</v>
      </c>
      <c r="J45" s="21">
        <v>90</v>
      </c>
    </row>
    <row r="46" spans="1:10" ht="42" customHeight="1"/>
    <row r="47" spans="1:10" ht="42" customHeight="1"/>
  </sheetData>
  <sheetProtection algorithmName="SHA-512" hashValue="neqWAd1Yvw1zl1Z7MD0Buc2/F/mk3pyNc4buoqE1YqY+drlsCXyEJv2O+v0z/hu7x5lzXjfYa385aR6ivOo8Wg==" saltValue="5RuCXlk9hORNpDc+Mlux5w==" spinCount="100000" sheet="1" objects="1" scenarios="1"/>
  <mergeCells count="24">
    <mergeCell ref="B38:D38"/>
    <mergeCell ref="C39:D39"/>
    <mergeCell ref="A42:D42"/>
    <mergeCell ref="A43:D43"/>
    <mergeCell ref="A44:D44"/>
    <mergeCell ref="A30:D30"/>
    <mergeCell ref="B31:D31"/>
    <mergeCell ref="C32:D32"/>
    <mergeCell ref="A35:D35"/>
    <mergeCell ref="A36:D36"/>
    <mergeCell ref="A37:D37"/>
    <mergeCell ref="A45:D45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Kitauchi Makoto</dc:creator>
  <cp:lastModifiedBy>Kitauchi Makoto</cp:lastModifiedBy>
  <dcterms:created xsi:type="dcterms:W3CDTF">2021-06-17T09:13:40Z</dcterms:created>
  <dcterms:modified xsi:type="dcterms:W3CDTF">2021-06-17T09:13:54Z</dcterms:modified>
</cp:coreProperties>
</file>